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cardo.giuli\Desktop\"/>
    </mc:Choice>
  </mc:AlternateContent>
  <xr:revisionPtr revIDLastSave="0" documentId="13_ncr:1_{3CFF2283-F9C9-4E17-B31B-AD4CA6C0BA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Titles" localSheetId="0">Foglio1!$1:$1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9" i="1" l="1"/>
  <c r="F35" i="1"/>
  <c r="F20" i="1" l="1"/>
  <c r="F12" i="1" l="1"/>
</calcChain>
</file>

<file path=xl/sharedStrings.xml><?xml version="1.0" encoding="utf-8"?>
<sst xmlns="http://schemas.openxmlformats.org/spreadsheetml/2006/main" count="43" uniqueCount="39">
  <si>
    <t>DELIBERA ASL RIETI DI ASSEGNAZIONE ALLE STRUTTURE</t>
  </si>
  <si>
    <t>IGEA LABORATORIO ANALISI CLINICHE SRL</t>
  </si>
  <si>
    <t>LABORATORIO ANALISI SALUS SRL</t>
  </si>
  <si>
    <t>LAB. ANALISI CLINICHE S.ANASTASIA SRL</t>
  </si>
  <si>
    <t>LABORATORIO ANALISI S.ANNA SRL</t>
  </si>
  <si>
    <t xml:space="preserve">LABORATORIO ANALISI  O'BIOS SRL </t>
  </si>
  <si>
    <t xml:space="preserve">LABORATORIO SABINO SRL </t>
  </si>
  <si>
    <t xml:space="preserve"> Centro FKT S.I.S.S. A R.L.</t>
  </si>
  <si>
    <t>assistenza specialistica</t>
  </si>
  <si>
    <t>TOTALE COMPLESSIVO</t>
  </si>
  <si>
    <t>RSA SANTA RUFINA - Soratte Due S.r.l.</t>
  </si>
  <si>
    <t>RSA San Raffaele Borbona - San Raffaele S.p.A.</t>
  </si>
  <si>
    <t>RSA</t>
  </si>
  <si>
    <t>CENTRO RIA H RIABILITAZIONE SRL</t>
  </si>
  <si>
    <t>MONDO RIABILITAZIONE  (VIA PALMEGIANI-RIETI)</t>
  </si>
  <si>
    <t>NEMO SOCIETA' COOPERATIVA ONLUS</t>
  </si>
  <si>
    <t>RIABILITAZIONE EX. ART. 26</t>
  </si>
  <si>
    <t>assistenza psichiatrica</t>
  </si>
  <si>
    <t xml:space="preserve">VILLA BELVEDERE SRL </t>
  </si>
  <si>
    <r>
      <t xml:space="preserve">DIAGNOSTICA PER IMMAGINI LUTEMADUE srl </t>
    </r>
    <r>
      <rPr>
        <b/>
        <sz val="12"/>
        <color rgb="FFFF0000"/>
        <rFont val="Times New Roman"/>
        <family val="1"/>
      </rPr>
      <t>(DAL 01/02/2020 CESSIONE RAMO DI AZIENDA A ECOMEDICA SRL)</t>
    </r>
  </si>
  <si>
    <t>ELENCO STRUTTURE PRIVATE ACCREDITATE</t>
  </si>
  <si>
    <t>LIFE CURE SRL</t>
  </si>
  <si>
    <t>RIA H RIABILITAZIONE SRL- RIA HOME</t>
  </si>
  <si>
    <t>assistenza domiciliare</t>
  </si>
  <si>
    <t>RSA CITTA' di Rieti</t>
  </si>
  <si>
    <t>RSA Residenza Montebuono S.r.l.</t>
  </si>
  <si>
    <t>MONDO RIABILITAZIONE SRL (VIA DEL PORTO FLUVIALE)</t>
  </si>
  <si>
    <t>DCA REGIONE LAZIO - BUDGET DEFINITIVO ANNO 2023</t>
  </si>
  <si>
    <t>IMPORTO DI BUDGET LORDO DEFINITIVO ANNO 2023</t>
  </si>
  <si>
    <t>Determinazione Regione Lazio n. G18962 del 29.12.2022 “Definizione ed assegnazione alle ASL del
livello massimo di finanziamento per l’anno 2023 per l’acquisto di prestazioni di assistenza specialistica
ambulatoriale a carico del SSR da privato accreditato in attuazione della D.G.R. n. 642 del 26 luglio 2022”.
Importo lordo assegnato agli erogatori: € 1.334.499,45 - esercizio 2023.</t>
  </si>
  <si>
    <r>
      <rPr>
        <b/>
        <sz val="12"/>
        <color theme="1"/>
        <rFont val="Times New Roman"/>
        <family val="1"/>
      </rPr>
      <t xml:space="preserve">deliberazione Asl Rieti n.70  del 27.01.2023 </t>
    </r>
    <r>
      <rPr>
        <sz val="12"/>
        <color theme="1"/>
        <rFont val="Times New Roman"/>
        <family val="1"/>
      </rPr>
      <t>di assegnazione budget anno 2023 per un imprto complessivo pari a 6.833.254,00.</t>
    </r>
  </si>
  <si>
    <r>
      <rPr>
        <b/>
        <sz val="12"/>
        <color theme="1"/>
        <rFont val="Times New Roman"/>
        <family val="1"/>
      </rPr>
      <t xml:space="preserve">deliberazione Asl Rieti n. 4/DGFF/2023 del 07.02.2023 </t>
    </r>
    <r>
      <rPr>
        <sz val="12"/>
        <color theme="1"/>
        <rFont val="Times New Roman"/>
        <family val="1"/>
      </rPr>
      <t>di assegnazione del budget 2023 alla SRTRe “Villa Belvedere” per un importo complessivo pari ad € 646.006,20;</t>
    </r>
  </si>
  <si>
    <r>
      <rPr>
        <b/>
        <sz val="12"/>
        <color theme="1"/>
        <rFont val="Times New Roman"/>
        <family val="1"/>
      </rPr>
      <t xml:space="preserve">deliberazione Asl Rieti  n. 68/DG del 27.01.2023 </t>
    </r>
    <r>
      <rPr>
        <sz val="12"/>
        <color theme="1"/>
        <rFont val="Times New Roman"/>
        <family val="1"/>
      </rPr>
      <t>di assegnazione budget 2023 agli erogatori di Assistenza Domiciliare Integrata "Life Cure s.r.l. e "Ria Home"</t>
    </r>
  </si>
  <si>
    <t>presa d’atto della Determinazione Regione Lazio n. G19011 del 30.12.2022 recante “Definizione del livello massimo di finanziamento per l'anno 2023 per le prestazioni di assistenza domiciliare integrata (A.D.I.), con onere a carico del SSR, erogate da strutture private accreditate in attuazione di quanto previsto dalla D.G.R. n. 642/2022”. Importo complessivo assegnato ASL Rieti: € 2.701.102,00” -  Esercizio 2023.</t>
  </si>
  <si>
    <t>Determinazione Regione Lazio n. G00090 del 09.01.2023 “Definizione del livello massimo
di finanziamento per l’anno 2023 per le prestazioni di assistenza psichiatrica erogate da strutture
private accreditate con onere a carico del SSR.”
Importo complessivo € 646.006,20. - esercizio 2023,</t>
  </si>
  <si>
    <t>Determinazione Regione Lazio n. G12865 del 27.09.2022 “Definizione del livello massimo di finanziamento per l’anno 2022 per le prestazioni, erogate da strutture private accreditate con onere a carico del SSR, di riabilitazione territoriale intensiva, estensiva e di mantenimento rivolta a persone con disabilità fisica, psichica e sensoriale in attuazione di quanto previsto dalla DGR n. 642/2022” – esercizio 2023.
Importo complessivo € 6.721.674,00.</t>
  </si>
  <si>
    <t>Determinazione GSA Regione Lazio n. G00177 del 12.01.2023 “Definizione del livello
massimo di finanziamento anno 2023 per le prestazioni di assistenza residenziale e semiresidenziale
per persone non autosufficienti, anche anziane, erogate da strutture private accreditate con onere a
carico del SSR, in attuazione di quanto previsto dalla DGR n. 642/2022”.
Importo complessivo per n. 4 di 5 erogatori privati accreditati (RSA): € 6.439.265,32 - esercizio 2023.</t>
  </si>
  <si>
    <r>
      <rPr>
        <b/>
        <sz val="12"/>
        <color theme="1"/>
        <rFont val="Times New Roman"/>
        <family val="1"/>
      </rPr>
      <t xml:space="preserve">deliberazione ASL Rieti n. 69  del 27.01.2023 </t>
    </r>
    <r>
      <rPr>
        <sz val="12"/>
        <color theme="1"/>
        <rFont val="Times New Roman"/>
        <family val="1"/>
      </rPr>
      <t>di assegnazione del budget 2023 alle strutture di assistenza specialistica per un importo complessivo pari ad € 1.334.499,45.</t>
    </r>
  </si>
  <si>
    <r>
      <rPr>
        <b/>
        <sz val="12"/>
        <color theme="1"/>
        <rFont val="Times New Roman"/>
        <family val="1"/>
      </rPr>
      <t xml:space="preserve">deliberazione Asl Rieti n. 23/DGFF/2023 del 10/02/2023 </t>
    </r>
    <r>
      <rPr>
        <sz val="12"/>
        <color theme="1"/>
        <rFont val="Times New Roman"/>
        <family val="1"/>
      </rPr>
      <t>di assegnazione del budget 20223 alle RSA (ad eccezione della" Rsa Residenza Cirene")   pari ad € 6.439.265,32.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</si>
</sst>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6"/>
      <color rgb="FFFF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4"/>
      <color rgb="FF000000"/>
      <name val="Times New Roman"/>
      <family val="1"/>
      <charset val="1"/>
    </font>
    <font>
      <sz val="12"/>
      <color theme="1"/>
      <name val="Arial"/>
      <family val="2"/>
    </font>
    <font>
      <b/>
      <sz val="8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5" fontId="7" fillId="0" borderId="0" xfId="0" applyNumberFormat="1" applyFont="1"/>
    <xf numFmtId="165" fontId="7" fillId="0" borderId="1" xfId="0" applyNumberFormat="1" applyFont="1" applyBorder="1"/>
    <xf numFmtId="165" fontId="4" fillId="0" borderId="2" xfId="0" applyNumberFormat="1" applyFont="1" applyBorder="1"/>
    <xf numFmtId="0" fontId="8" fillId="0" borderId="1" xfId="0" applyFont="1" applyBorder="1" applyAlignment="1">
      <alignment horizontal="left" wrapText="1"/>
    </xf>
    <xf numFmtId="164" fontId="8" fillId="0" borderId="1" xfId="1" applyFont="1" applyBorder="1" applyAlignment="1">
      <alignment horizontal="right"/>
    </xf>
    <xf numFmtId="165" fontId="4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right"/>
    </xf>
    <xf numFmtId="164" fontId="8" fillId="0" borderId="1" xfId="1" applyFont="1" applyBorder="1" applyAlignment="1">
      <alignment horizontal="center"/>
    </xf>
    <xf numFmtId="164" fontId="8" fillId="0" borderId="3" xfId="1" applyFont="1" applyBorder="1" applyAlignment="1">
      <alignment horizontal="center" vertical="center"/>
    </xf>
    <xf numFmtId="164" fontId="8" fillId="0" borderId="4" xfId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45"/>
    </xf>
    <xf numFmtId="0" fontId="6" fillId="0" borderId="5" xfId="0" applyFont="1" applyBorder="1" applyAlignment="1">
      <alignment horizontal="center" vertical="center" textRotation="45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textRotation="45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textRotation="45"/>
    </xf>
    <xf numFmtId="0" fontId="12" fillId="0" borderId="4" xfId="0" applyFont="1" applyBorder="1" applyAlignment="1">
      <alignment horizontal="center" textRotation="45"/>
    </xf>
    <xf numFmtId="0" fontId="12" fillId="0" borderId="5" xfId="0" applyFont="1" applyBorder="1" applyAlignment="1">
      <alignment horizontal="center" textRotation="45"/>
    </xf>
    <xf numFmtId="164" fontId="8" fillId="0" borderId="5" xfId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textRotation="45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0"/>
  <sheetViews>
    <sheetView tabSelected="1" zoomScale="80" zoomScaleNormal="80" workbookViewId="0">
      <pane ySplit="1" topLeftCell="A2" activePane="bottomLeft" state="frozen"/>
      <selection pane="bottomLeft" activeCell="E37" sqref="E37:E39"/>
    </sheetView>
  </sheetViews>
  <sheetFormatPr defaultRowHeight="15" x14ac:dyDescent="0.25"/>
  <cols>
    <col min="1" max="1" width="3.85546875" customWidth="1"/>
    <col min="2" max="2" width="22.28515625" customWidth="1"/>
    <col min="3" max="3" width="73.140625" customWidth="1"/>
    <col min="4" max="4" width="69.85546875" customWidth="1"/>
    <col min="5" max="5" width="50.85546875" customWidth="1"/>
    <col min="6" max="6" width="51.140625" customWidth="1"/>
    <col min="7" max="7" width="21.85546875" customWidth="1"/>
  </cols>
  <sheetData>
    <row r="1" spans="2:6" s="2" customFormat="1" ht="60.75" x14ac:dyDescent="0.3">
      <c r="C1" s="1" t="s">
        <v>20</v>
      </c>
      <c r="D1" s="1" t="s">
        <v>27</v>
      </c>
      <c r="E1" s="1" t="s">
        <v>0</v>
      </c>
      <c r="F1" s="1" t="s">
        <v>28</v>
      </c>
    </row>
    <row r="2" spans="2:6" ht="14.25" customHeight="1" x14ac:dyDescent="0.25"/>
    <row r="3" spans="2:6" ht="7.5" hidden="1" customHeight="1" x14ac:dyDescent="0.25"/>
    <row r="4" spans="2:6" ht="21.75" customHeight="1" x14ac:dyDescent="0.25">
      <c r="B4" s="37" t="s">
        <v>8</v>
      </c>
      <c r="C4" s="3" t="s">
        <v>1</v>
      </c>
      <c r="D4" s="18" t="s">
        <v>29</v>
      </c>
      <c r="E4" s="29" t="s">
        <v>37</v>
      </c>
      <c r="F4" s="6">
        <v>314159.13</v>
      </c>
    </row>
    <row r="5" spans="2:6" ht="15.75" x14ac:dyDescent="0.25">
      <c r="B5" s="37"/>
      <c r="C5" s="3" t="s">
        <v>2</v>
      </c>
      <c r="D5" s="22"/>
      <c r="E5" s="29"/>
      <c r="F5" s="6">
        <v>60369.657599999999</v>
      </c>
    </row>
    <row r="6" spans="2:6" ht="15.75" x14ac:dyDescent="0.25">
      <c r="B6" s="37"/>
      <c r="C6" s="3" t="s">
        <v>3</v>
      </c>
      <c r="D6" s="22"/>
      <c r="E6" s="29"/>
      <c r="F6" s="6">
        <v>44240.009599999998</v>
      </c>
    </row>
    <row r="7" spans="2:6" ht="15.75" x14ac:dyDescent="0.25">
      <c r="B7" s="37"/>
      <c r="C7" s="3" t="s">
        <v>4</v>
      </c>
      <c r="D7" s="22"/>
      <c r="E7" s="29"/>
      <c r="F7" s="6">
        <v>27312.3298</v>
      </c>
    </row>
    <row r="8" spans="2:6" ht="15.75" x14ac:dyDescent="0.25">
      <c r="B8" s="37"/>
      <c r="C8" s="3" t="s">
        <v>5</v>
      </c>
      <c r="D8" s="22"/>
      <c r="E8" s="29"/>
      <c r="F8" s="6">
        <v>234051.96300000002</v>
      </c>
    </row>
    <row r="9" spans="2:6" ht="15.75" x14ac:dyDescent="0.25">
      <c r="B9" s="37"/>
      <c r="C9" s="4" t="s">
        <v>6</v>
      </c>
      <c r="D9" s="22"/>
      <c r="E9" s="29"/>
      <c r="F9" s="6">
        <v>131592.2732</v>
      </c>
    </row>
    <row r="10" spans="2:6" ht="15.75" x14ac:dyDescent="0.25">
      <c r="B10" s="37"/>
      <c r="C10" s="4" t="s">
        <v>7</v>
      </c>
      <c r="D10" s="22"/>
      <c r="E10" s="29"/>
      <c r="F10" s="6">
        <v>424306.4</v>
      </c>
    </row>
    <row r="11" spans="2:6" ht="72.75" customHeight="1" x14ac:dyDescent="0.25">
      <c r="B11" s="37"/>
      <c r="C11" s="13" t="s">
        <v>19</v>
      </c>
      <c r="D11" s="23"/>
      <c r="E11" s="29"/>
      <c r="F11" s="6">
        <v>98467.69</v>
      </c>
    </row>
    <row r="12" spans="2:6" ht="21" thickBot="1" x14ac:dyDescent="0.35">
      <c r="E12" s="1" t="s">
        <v>9</v>
      </c>
      <c r="F12" s="7">
        <f>SUM(F4:F11)</f>
        <v>1334499.4531999999</v>
      </c>
    </row>
    <row r="13" spans="2:6" ht="16.5" thickTop="1" x14ac:dyDescent="0.25">
      <c r="F13" s="5"/>
    </row>
    <row r="16" spans="2:6" ht="50.1" customHeight="1" x14ac:dyDescent="0.3">
      <c r="B16" s="37" t="s">
        <v>12</v>
      </c>
      <c r="C16" s="8" t="s">
        <v>10</v>
      </c>
      <c r="D16" s="18" t="s">
        <v>36</v>
      </c>
      <c r="E16" s="18" t="s">
        <v>38</v>
      </c>
      <c r="F16" s="9">
        <v>1969803.82</v>
      </c>
    </row>
    <row r="17" spans="2:6" ht="50.1" customHeight="1" x14ac:dyDescent="0.3">
      <c r="B17" s="37"/>
      <c r="C17" s="8" t="s">
        <v>11</v>
      </c>
      <c r="D17" s="22"/>
      <c r="E17" s="22"/>
      <c r="F17" s="9">
        <v>1199010.3999999999</v>
      </c>
    </row>
    <row r="18" spans="2:6" ht="69.95" customHeight="1" x14ac:dyDescent="0.3">
      <c r="B18" s="37"/>
      <c r="C18" s="8" t="s">
        <v>24</v>
      </c>
      <c r="D18" s="22"/>
      <c r="E18" s="22"/>
      <c r="F18" s="9">
        <v>2071440.7</v>
      </c>
    </row>
    <row r="19" spans="2:6" ht="90" customHeight="1" x14ac:dyDescent="0.3">
      <c r="B19" s="37"/>
      <c r="C19" s="8" t="s">
        <v>25</v>
      </c>
      <c r="D19" s="23"/>
      <c r="E19" s="23"/>
      <c r="F19" s="9">
        <v>1199010.3999999999</v>
      </c>
    </row>
    <row r="20" spans="2:6" ht="21" thickBot="1" x14ac:dyDescent="0.35">
      <c r="E20" s="1" t="s">
        <v>9</v>
      </c>
      <c r="F20" s="7">
        <f>SUM(F16:F19)</f>
        <v>6439265.3200000003</v>
      </c>
    </row>
    <row r="21" spans="2:6" ht="21" thickTop="1" x14ac:dyDescent="0.3">
      <c r="F21" s="10"/>
    </row>
    <row r="22" spans="2:6" ht="20.25" x14ac:dyDescent="0.3">
      <c r="F22" s="10"/>
    </row>
    <row r="25" spans="2:6" ht="141.75" customHeight="1" x14ac:dyDescent="0.3">
      <c r="B25" s="28" t="s">
        <v>16</v>
      </c>
      <c r="C25" s="4" t="s">
        <v>13</v>
      </c>
      <c r="D25" s="18" t="s">
        <v>35</v>
      </c>
      <c r="E25" s="29" t="s">
        <v>30</v>
      </c>
      <c r="F25" s="9">
        <v>1961791</v>
      </c>
    </row>
    <row r="26" spans="2:6" ht="27.75" customHeight="1" x14ac:dyDescent="0.3">
      <c r="B26" s="28"/>
      <c r="C26" s="4" t="s">
        <v>14</v>
      </c>
      <c r="D26" s="22"/>
      <c r="E26" s="27"/>
      <c r="F26" s="9">
        <v>1884554</v>
      </c>
    </row>
    <row r="27" spans="2:6" ht="33.75" customHeight="1" x14ac:dyDescent="0.3">
      <c r="B27" s="28"/>
      <c r="C27" s="4" t="s">
        <v>15</v>
      </c>
      <c r="D27" s="22"/>
      <c r="E27" s="27"/>
      <c r="F27" s="9">
        <v>397514.4</v>
      </c>
    </row>
    <row r="28" spans="2:6" ht="36.75" customHeight="1" x14ac:dyDescent="0.3">
      <c r="B28" s="28"/>
      <c r="C28" s="4" t="s">
        <v>26</v>
      </c>
      <c r="D28" s="23"/>
      <c r="E28" s="27"/>
      <c r="F28" s="15">
        <v>2589394</v>
      </c>
    </row>
    <row r="29" spans="2:6" ht="21" thickBot="1" x14ac:dyDescent="0.35">
      <c r="E29" s="1" t="s">
        <v>9</v>
      </c>
      <c r="F29" s="7">
        <f>SUM(F25:F28)</f>
        <v>6833253.4000000004</v>
      </c>
    </row>
    <row r="30" spans="2:6" ht="15.75" customHeight="1" thickTop="1" x14ac:dyDescent="0.25"/>
    <row r="31" spans="2:6" ht="15.75" customHeight="1" x14ac:dyDescent="0.25"/>
    <row r="32" spans="2:6" ht="15" customHeight="1" x14ac:dyDescent="0.25"/>
    <row r="33" spans="2:7" ht="15.75" customHeight="1" x14ac:dyDescent="0.25">
      <c r="B33" s="20" t="s">
        <v>17</v>
      </c>
      <c r="C33" s="30" t="s">
        <v>18</v>
      </c>
      <c r="D33" s="18" t="s">
        <v>34</v>
      </c>
      <c r="E33" s="18" t="s">
        <v>31</v>
      </c>
      <c r="F33" s="16">
        <v>646006.19999999995</v>
      </c>
    </row>
    <row r="34" spans="2:7" ht="261" customHeight="1" x14ac:dyDescent="0.25">
      <c r="B34" s="21"/>
      <c r="C34" s="31"/>
      <c r="D34" s="23"/>
      <c r="E34" s="19"/>
      <c r="F34" s="35"/>
      <c r="G34" s="12"/>
    </row>
    <row r="35" spans="2:7" ht="21" thickBot="1" x14ac:dyDescent="0.35">
      <c r="E35" s="1" t="s">
        <v>9</v>
      </c>
      <c r="F35" s="7">
        <f>SUM(F33)</f>
        <v>646006.19999999995</v>
      </c>
    </row>
    <row r="36" spans="2:7" ht="15.75" thickTop="1" x14ac:dyDescent="0.25"/>
    <row r="37" spans="2:7" ht="80.099999999999994" customHeight="1" x14ac:dyDescent="0.25">
      <c r="B37" s="32" t="s">
        <v>23</v>
      </c>
      <c r="C37" s="30" t="s">
        <v>21</v>
      </c>
      <c r="D37" s="18" t="s">
        <v>33</v>
      </c>
      <c r="E37" s="18" t="s">
        <v>32</v>
      </c>
      <c r="F37" s="16">
        <v>2701102</v>
      </c>
    </row>
    <row r="38" spans="2:7" ht="15" hidden="1" customHeight="1" x14ac:dyDescent="0.25">
      <c r="B38" s="33"/>
      <c r="C38" s="31"/>
      <c r="D38" s="22"/>
      <c r="E38" s="22"/>
      <c r="F38" s="17"/>
    </row>
    <row r="39" spans="2:7" ht="76.5" customHeight="1" x14ac:dyDescent="0.25">
      <c r="B39" s="34"/>
      <c r="C39" s="11" t="s">
        <v>22</v>
      </c>
      <c r="D39" s="23"/>
      <c r="E39" s="23"/>
      <c r="F39" s="17"/>
    </row>
    <row r="40" spans="2:7" ht="20.100000000000001" customHeight="1" thickBot="1" x14ac:dyDescent="0.35">
      <c r="E40" s="1" t="s">
        <v>9</v>
      </c>
      <c r="F40" s="14">
        <v>2701102</v>
      </c>
    </row>
    <row r="41" spans="2:7" ht="15" customHeight="1" thickTop="1" x14ac:dyDescent="0.25"/>
    <row r="43" spans="2:7" x14ac:dyDescent="0.25">
      <c r="B43" s="36"/>
      <c r="C43" s="36"/>
    </row>
    <row r="44" spans="2:7" x14ac:dyDescent="0.25">
      <c r="B44" s="36"/>
      <c r="C44" s="36"/>
    </row>
    <row r="47" spans="2:7" ht="143.25" customHeight="1" x14ac:dyDescent="0.25">
      <c r="D47" s="1"/>
      <c r="E47" s="1"/>
    </row>
    <row r="49" spans="4:5" ht="15" customHeight="1" x14ac:dyDescent="0.25">
      <c r="D49" s="24"/>
      <c r="E49" s="26"/>
    </row>
    <row r="50" spans="4:5" ht="119.25" customHeight="1" x14ac:dyDescent="0.25">
      <c r="D50" s="25"/>
      <c r="E50" s="27"/>
    </row>
  </sheetData>
  <mergeCells count="23">
    <mergeCell ref="C33:C34"/>
    <mergeCell ref="D33:D34"/>
    <mergeCell ref="B4:B11"/>
    <mergeCell ref="D4:D11"/>
    <mergeCell ref="E4:E11"/>
    <mergeCell ref="B16:B19"/>
    <mergeCell ref="D16:D19"/>
    <mergeCell ref="F37:F39"/>
    <mergeCell ref="E33:E34"/>
    <mergeCell ref="B33:B34"/>
    <mergeCell ref="E16:E19"/>
    <mergeCell ref="D49:D50"/>
    <mergeCell ref="E49:E50"/>
    <mergeCell ref="B25:B28"/>
    <mergeCell ref="D25:D28"/>
    <mergeCell ref="E25:E28"/>
    <mergeCell ref="C37:C38"/>
    <mergeCell ref="B37:B39"/>
    <mergeCell ref="D37:D39"/>
    <mergeCell ref="E37:E39"/>
    <mergeCell ref="F33:F34"/>
    <mergeCell ref="B43:C43"/>
    <mergeCell ref="B44:C44"/>
  </mergeCells>
  <pageMargins left="0.70866141732283472" right="0.70866141732283472" top="0.74803149606299213" bottom="0.74803149606299213" header="0.31496062992125984" footer="0.31496062992125984"/>
  <pageSetup paperSize="8" scale="74" fitToHeight="0" orientation="landscape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c.mattioli</dc:creator>
  <cp:lastModifiedBy>Riccardo Giuli</cp:lastModifiedBy>
  <cp:lastPrinted>2020-05-28T09:55:58Z</cp:lastPrinted>
  <dcterms:created xsi:type="dcterms:W3CDTF">2020-05-27T09:25:50Z</dcterms:created>
  <dcterms:modified xsi:type="dcterms:W3CDTF">2023-03-13T10:44:25Z</dcterms:modified>
</cp:coreProperties>
</file>