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cardo.giuli\Desktop\"/>
    </mc:Choice>
  </mc:AlternateContent>
  <xr:revisionPtr revIDLastSave="0" documentId="13_ncr:1_{771A8352-5B3C-4AA1-84BB-83138A13465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Titles" localSheetId="0">Foglio1!$1:$1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36" i="1"/>
  <c r="F21" i="1" l="1"/>
  <c r="F12" i="1" l="1"/>
</calcChain>
</file>

<file path=xl/sharedStrings.xml><?xml version="1.0" encoding="utf-8"?>
<sst xmlns="http://schemas.openxmlformats.org/spreadsheetml/2006/main" count="49" uniqueCount="48">
  <si>
    <t>DELIBERA ASL RIETI DI ASSEGNAZIONE ALLE STRUTTURE</t>
  </si>
  <si>
    <t>IGEA LABORATORIO ANALISI CLINICHE SRL</t>
  </si>
  <si>
    <t>LABORATORIO ANALISI SALUS SRL</t>
  </si>
  <si>
    <t>LAB. ANALISI CLINICHE S.ANASTASIA SRL</t>
  </si>
  <si>
    <t>LABORATORIO ANALISI S.ANNA SRL</t>
  </si>
  <si>
    <t xml:space="preserve">LABORATORIO ANALISI  O'BIOS SRL </t>
  </si>
  <si>
    <t xml:space="preserve">LABORATORIO SABINO SRL </t>
  </si>
  <si>
    <t xml:space="preserve"> Centro FKT S.I.S.S. A R.L.</t>
  </si>
  <si>
    <t>assistenza specialistica</t>
  </si>
  <si>
    <t>TOTALE COMPLESSIVO</t>
  </si>
  <si>
    <t>RSA SANTA RUFINA - Soratte Due S.r.l.</t>
  </si>
  <si>
    <t>RSA San Raffaele Borbona - San Raffaele S.p.A.</t>
  </si>
  <si>
    <t>RSA Residenza CIRENE - Long Care Clinic Cirene S.r.l.</t>
  </si>
  <si>
    <t xml:space="preserve">RSA Residenza MONTE BUONO  - Residenza Monte Buono S.r.l. </t>
  </si>
  <si>
    <t>RSA</t>
  </si>
  <si>
    <t>CENTRO RIA H RIABILITAZIONE SRL</t>
  </si>
  <si>
    <t>MONDO RIABILITAZIONE  (VIA PALMEGIANI-RIETI)</t>
  </si>
  <si>
    <t>NEMO SOCIETA' COOPERATIVA ONLUS</t>
  </si>
  <si>
    <t>MONDO RIABILITAZIONE SRL (VIA SEGONI)</t>
  </si>
  <si>
    <t>RIABILITAZIONE EX. ART. 26</t>
  </si>
  <si>
    <t>assistenza psichiatrica</t>
  </si>
  <si>
    <t xml:space="preserve">VILLA BELVEDERE SRL </t>
  </si>
  <si>
    <r>
      <t xml:space="preserve">DIAGNOSTICA PER IMMAGINI LUTEMADUE srl </t>
    </r>
    <r>
      <rPr>
        <b/>
        <sz val="12"/>
        <color rgb="FFFF0000"/>
        <rFont val="Times New Roman"/>
        <family val="1"/>
      </rPr>
      <t>(DAL 01/02/2020 CESSIONE RAMO DI AZIENDA A ECOMEDICA SRL)</t>
    </r>
  </si>
  <si>
    <t>ELENCO STRUTTURE PRIVATE ACCREDITATE</t>
  </si>
  <si>
    <t>LIFE CURE SRL</t>
  </si>
  <si>
    <t>RIA H RIABILITAZIONE SRL- RIA HOME</t>
  </si>
  <si>
    <t>assistenza domiciliare</t>
  </si>
  <si>
    <t>DCA REGIONE LAZIO - ANNO 2019 - APPROVAZIONE CONTRATTO - EX ART. 8  d.lgs. 502/92</t>
  </si>
  <si>
    <t>DCA REGIONE LAZIO - ANNO 2019 - APPROVAZIONE CONTRATTO - EX ART. 8  d.lgs. 502/92 per AGGREGAZIONI DI LABORATORI</t>
  </si>
  <si>
    <r>
      <rPr>
        <b/>
        <sz val="11"/>
        <color theme="1"/>
        <rFont val="Calibri"/>
        <family val="2"/>
        <scheme val="minor"/>
      </rPr>
      <t>DCA U00528 DEL 30.12.2019</t>
    </r>
    <r>
      <rPr>
        <sz val="11"/>
        <color theme="1"/>
        <rFont val="Calibri"/>
        <family val="2"/>
        <scheme val="minor"/>
      </rPr>
      <t xml:space="preserve"> " Approvazione dello schema di contratto ex art. 8 quinquies del D. Lgs. N. 502/92 e ss.mm.ii anno 2019 (ex DCA n. 243/2019) per le Aggregazioni di laboratori costituite in attuazione del DCA n. U00115/2017.</t>
    </r>
  </si>
  <si>
    <r>
      <rPr>
        <b/>
        <sz val="11"/>
        <color theme="1"/>
        <rFont val="Calibri"/>
        <family val="2"/>
        <scheme val="minor"/>
      </rPr>
      <t>DCA U00243 DEL 25.06.2019</t>
    </r>
    <r>
      <rPr>
        <sz val="11"/>
        <color theme="1"/>
        <rFont val="Calibri"/>
        <family val="2"/>
        <scheme val="minor"/>
      </rPr>
      <t xml:space="preserve"> "Approvazione modifiche allo schema di accordo /contratto ex art. 8 quinquies del D. Lgs. N. 502/92 e ss.mm.ii. di cui ai DCA n. 249/2017 - n. 555/2015 - n. 324/2015.</t>
    </r>
  </si>
  <si>
    <r>
      <rPr>
        <b/>
        <sz val="12"/>
        <color theme="1"/>
        <rFont val="Times New Roman"/>
        <family val="1"/>
      </rPr>
      <t>deliberazione Asl Rieti n. 820 del 20.08.2020</t>
    </r>
    <r>
      <rPr>
        <sz val="12"/>
        <color theme="1"/>
        <rFont val="Times New Roman"/>
        <family val="1"/>
      </rPr>
      <t xml:space="preserve"> di assegnazione del budget 2019 alla SRTRe “Villa Belvedere” per un importo complessivo pari ad € 637.687,76;</t>
    </r>
  </si>
  <si>
    <t>DCA REGIONE LAZIO - BUDGET DEFINITIVO ANNO 2020</t>
  </si>
  <si>
    <t>IMPORTO DI BUDGET LORDO DEFINITIVO ANNO 2020</t>
  </si>
  <si>
    <r>
      <rPr>
        <b/>
        <sz val="12"/>
        <color theme="1"/>
        <rFont val="Times New Roman"/>
        <family val="1"/>
      </rPr>
      <t>DCA U00075 del 12.06.2020</t>
    </r>
    <r>
      <rPr>
        <sz val="12"/>
        <color theme="1"/>
        <rFont val="Times New Roman"/>
        <family val="1"/>
      </rPr>
      <t xml:space="preserve">   “Definizione del livello massimo di finanziamento per l’anno 2020 per le prestazioni erogate da strutture private accreditate con onere a carico del SSR per Assistenza psichiatrica"</t>
    </r>
  </si>
  <si>
    <t>DGR Lazio n.G13283 del 10.11.2020 "Attuazione delle azioni previste nel piano di riorganizzazione, riqualificazione e sviluppo del Servizio Sanitario Regionale 2019-21 e dalle Delibere di Giunta n. 661 del 29 settembre 2020 e n. 689 del 6 ottobre 2020. Definizione del livello massimo di finanziamento per l'anno 2020 relativo all'acquisto di prestazioni di riabilitazione territoriale intensiva,estensiva e di mantenimento rivolota a persone con disabilità fisica, psichica e sensoriale"</t>
  </si>
  <si>
    <r>
      <rPr>
        <b/>
        <sz val="12"/>
        <color theme="1"/>
        <rFont val="Times New Roman"/>
        <family val="1"/>
      </rPr>
      <t>deliberazione Asl Rieti n.42 del 20.01.2021</t>
    </r>
    <r>
      <rPr>
        <sz val="12"/>
        <color theme="1"/>
        <rFont val="Times New Roman"/>
        <family val="1"/>
      </rPr>
      <t xml:space="preserve"> di assegnazione budget anno 2020 per un imprto complessivo pari a 5.715.000,00.</t>
    </r>
  </si>
  <si>
    <t>per il modello di contratto delle strutture private accreditate vedere il DCA U00243 del 25.06.2019</t>
  </si>
  <si>
    <t>per il modello di contratto aggregazioni di laboratori vedere il DCA U00528 del 30.12.2019</t>
  </si>
  <si>
    <t xml:space="preserve">Determinazione Regione Lazio n.G13369 del 12.11.2020 " Attuazione delle azioni previste nel piano di riorganizzazione, riqualificazione e sviluppo del Servizio Sanitario Regionale 2019-21 e dalle Delibere di Giunta n. 661 del 29 settembre 2020 e n. 689 del 6 ottobre 2020. Definizione del livello massimo di finanziamento per l'anno 2020 relativo all'acquisto di prestazioni di assistenza residenziale intensiva, estensiva e di mantenimento rivolta a persone non autosufficienti, anche anziane. Rettifica/integrazione DCA n. 519/2019 e assistenza per cure palliative (Hospice)" </t>
  </si>
  <si>
    <t>RSA CITTA' di Rieti</t>
  </si>
  <si>
    <r>
      <rPr>
        <b/>
        <sz val="12"/>
        <color theme="1"/>
        <rFont val="Times New Roman"/>
        <family val="1"/>
      </rPr>
      <t>deliberazione Asl Rieti n. 150 del 17.02.2021</t>
    </r>
    <r>
      <rPr>
        <sz val="12"/>
        <color theme="1"/>
        <rFont val="Times New Roman"/>
        <family val="1"/>
      </rPr>
      <t xml:space="preserve">  di assegnazione del budget 2020 alle RSA Santa Rufina e San Raffaele Borbona per un importo complessivo pari ad € 3.177.495,20.</t>
    </r>
  </si>
  <si>
    <r>
      <t>deliberazione Asl Rieti n. 519 del 05.05.2021  d</t>
    </r>
    <r>
      <rPr>
        <sz val="12"/>
        <color theme="1"/>
        <rFont val="Times New Roman"/>
        <family val="1"/>
      </rPr>
      <t>i assegnazione del budget 2020 alle RSA Residenza Cirene per un importo complessivo pari ad € 264.705,84</t>
    </r>
  </si>
  <si>
    <r>
      <t>deliberazione Asl Rieti n. 518 del 05.05.2021  d</t>
    </r>
    <r>
      <rPr>
        <sz val="12"/>
        <color theme="1"/>
        <rFont val="Times New Roman"/>
        <family val="1"/>
      </rPr>
      <t>i assegnazione del budget 2020 alle RSA Residenza Cirene per un importo complessivo pari ad € 1.788.623,70</t>
    </r>
  </si>
  <si>
    <t>Determinazione Regione Lazio n. G13769 del 19.11.2020 “Attuazione delle azioni previste nel Piano di riorganizzazione, riqualificazione e sviluppo del Servizio Sanitario Regionale 2019- 2021 e dalle Delibere di Giunta n. 661 del 29 Settembre 2020 e n. 689 del 6 Ottobre 2020. Definizione del livello massimo di finanziamento per l’anno 2020 relativo all’acquisto di prestazioni di assistenza specialistica ambulatoriale a carico del SSR da privato accreditato"</t>
  </si>
  <si>
    <r>
      <rPr>
        <b/>
        <sz val="12"/>
        <color theme="1"/>
        <rFont val="Times New Roman"/>
        <family val="1"/>
      </rPr>
      <t>deliberazione ASL Rieti n. 44 del 20.01.2021</t>
    </r>
    <r>
      <rPr>
        <sz val="12"/>
        <color theme="1"/>
        <rFont val="Times New Roman"/>
        <family val="1"/>
      </rPr>
      <t xml:space="preserve">  e n. 531 del 05.05.2021 di assegnazione del budget 2020 alle strutture di assistenza specialistica per un imporot complessivo pari ad € 1.334.499,45</t>
    </r>
  </si>
  <si>
    <r>
      <rPr>
        <b/>
        <sz val="12"/>
        <color theme="1"/>
        <rFont val="Times New Roman"/>
        <family val="1"/>
      </rPr>
      <t>DCA U00046 del 18.03.2020</t>
    </r>
    <r>
      <rPr>
        <sz val="12"/>
        <color theme="1"/>
        <rFont val="Times New Roman"/>
        <family val="1"/>
      </rPr>
      <t xml:space="preserve">   “Definizione del livello massimo di finanziamento per l’anno 2020 per le prestazioni erogate da strutture private accreditate con onere a carico del SSR per Assistenza domiciliare integrata (A.D.I.)"</t>
    </r>
  </si>
  <si>
    <t>NOTA U.O.S. G.A.E.A.  N. 0078353  del 07.12.2020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</si>
</sst>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6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rgb="FF000000"/>
      <name val="Times New Roman"/>
      <family val="1"/>
      <charset val="1"/>
    </font>
    <font>
      <sz val="12"/>
      <color theme="1"/>
      <name val="Arial"/>
      <family val="2"/>
    </font>
    <font>
      <b/>
      <sz val="8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7" fillId="0" borderId="0" xfId="0" applyNumberFormat="1" applyFont="1"/>
    <xf numFmtId="165" fontId="7" fillId="0" borderId="1" xfId="0" applyNumberFormat="1" applyFont="1" applyBorder="1"/>
    <xf numFmtId="165" fontId="4" fillId="0" borderId="2" xfId="0" applyNumberFormat="1" applyFont="1" applyBorder="1"/>
    <xf numFmtId="0" fontId="8" fillId="0" borderId="1" xfId="0" applyFont="1" applyBorder="1" applyAlignment="1">
      <alignment horizontal="left" wrapText="1"/>
    </xf>
    <xf numFmtId="164" fontId="8" fillId="0" borderId="1" xfId="1" applyFont="1" applyBorder="1" applyAlignment="1">
      <alignment horizontal="right"/>
    </xf>
    <xf numFmtId="165" fontId="4" fillId="0" borderId="0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45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textRotation="45"/>
    </xf>
    <xf numFmtId="0" fontId="12" fillId="0" borderId="4" xfId="0" applyFont="1" applyBorder="1" applyAlignment="1">
      <alignment horizontal="center" textRotation="45"/>
    </xf>
    <xf numFmtId="0" fontId="12" fillId="0" borderId="5" xfId="0" applyFont="1" applyBorder="1" applyAlignment="1">
      <alignment horizontal="center" textRotation="45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64" fontId="8" fillId="0" borderId="3" xfId="1" applyFont="1" applyBorder="1" applyAlignment="1">
      <alignment horizontal="center" vertical="center"/>
    </xf>
    <xf numFmtId="164" fontId="8" fillId="0" borderId="4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45"/>
    </xf>
    <xf numFmtId="0" fontId="6" fillId="0" borderId="5" xfId="0" applyFont="1" applyBorder="1" applyAlignment="1">
      <alignment horizontal="center" vertical="center" textRotation="45"/>
    </xf>
    <xf numFmtId="0" fontId="6" fillId="0" borderId="1" xfId="0" applyFont="1" applyBorder="1" applyAlignment="1">
      <alignment horizontal="center" vertical="center" textRotation="45"/>
    </xf>
    <xf numFmtId="164" fontId="8" fillId="0" borderId="5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1"/>
  <sheetViews>
    <sheetView tabSelected="1" zoomScale="80" zoomScaleNormal="80" workbookViewId="0">
      <pane ySplit="1" topLeftCell="A2" activePane="bottomLeft" state="frozen"/>
      <selection pane="bottomLeft" activeCell="E38" sqref="E38:E40"/>
    </sheetView>
  </sheetViews>
  <sheetFormatPr defaultRowHeight="15" x14ac:dyDescent="0.25"/>
  <cols>
    <col min="1" max="1" width="3.85546875" customWidth="1"/>
    <col min="2" max="2" width="22.28515625" customWidth="1"/>
    <col min="3" max="3" width="73.140625" customWidth="1"/>
    <col min="4" max="4" width="69.85546875" customWidth="1"/>
    <col min="5" max="5" width="50.85546875" customWidth="1"/>
    <col min="6" max="6" width="41.28515625" customWidth="1"/>
    <col min="7" max="7" width="21.85546875" customWidth="1"/>
  </cols>
  <sheetData>
    <row r="1" spans="2:6" s="2" customFormat="1" ht="60.75" x14ac:dyDescent="0.3">
      <c r="C1" s="1" t="s">
        <v>23</v>
      </c>
      <c r="D1" s="1" t="s">
        <v>32</v>
      </c>
      <c r="E1" s="1" t="s">
        <v>0</v>
      </c>
      <c r="F1" s="1" t="s">
        <v>33</v>
      </c>
    </row>
    <row r="2" spans="2:6" ht="14.25" customHeight="1" x14ac:dyDescent="0.25"/>
    <row r="3" spans="2:6" ht="7.5" hidden="1" customHeight="1" x14ac:dyDescent="0.25"/>
    <row r="4" spans="2:6" ht="21.75" customHeight="1" x14ac:dyDescent="0.25">
      <c r="B4" s="34" t="s">
        <v>8</v>
      </c>
      <c r="C4" s="3" t="s">
        <v>1</v>
      </c>
      <c r="D4" s="17" t="s">
        <v>44</v>
      </c>
      <c r="E4" s="17" t="s">
        <v>45</v>
      </c>
      <c r="F4" s="6">
        <v>314159.13</v>
      </c>
    </row>
    <row r="5" spans="2:6" ht="15.75" x14ac:dyDescent="0.25">
      <c r="B5" s="34"/>
      <c r="C5" s="3" t="s">
        <v>2</v>
      </c>
      <c r="D5" s="17"/>
      <c r="E5" s="17"/>
      <c r="F5" s="6">
        <v>60369.657599999999</v>
      </c>
    </row>
    <row r="6" spans="2:6" ht="15.75" x14ac:dyDescent="0.25">
      <c r="B6" s="34"/>
      <c r="C6" s="3" t="s">
        <v>3</v>
      </c>
      <c r="D6" s="17"/>
      <c r="E6" s="17"/>
      <c r="F6" s="6">
        <v>44240.009599999998</v>
      </c>
    </row>
    <row r="7" spans="2:6" ht="15.75" x14ac:dyDescent="0.25">
      <c r="B7" s="34"/>
      <c r="C7" s="3" t="s">
        <v>4</v>
      </c>
      <c r="D7" s="17"/>
      <c r="E7" s="17"/>
      <c r="F7" s="6">
        <v>27312.3298</v>
      </c>
    </row>
    <row r="8" spans="2:6" ht="15.75" x14ac:dyDescent="0.25">
      <c r="B8" s="34"/>
      <c r="C8" s="3" t="s">
        <v>5</v>
      </c>
      <c r="D8" s="17"/>
      <c r="E8" s="17"/>
      <c r="F8" s="6">
        <v>234051.96300000002</v>
      </c>
    </row>
    <row r="9" spans="2:6" ht="15.75" x14ac:dyDescent="0.25">
      <c r="B9" s="34"/>
      <c r="C9" s="4" t="s">
        <v>6</v>
      </c>
      <c r="D9" s="17"/>
      <c r="E9" s="17"/>
      <c r="F9" s="6">
        <v>131592.2732</v>
      </c>
    </row>
    <row r="10" spans="2:6" ht="15.75" x14ac:dyDescent="0.25">
      <c r="B10" s="34"/>
      <c r="C10" s="4" t="s">
        <v>7</v>
      </c>
      <c r="D10" s="17"/>
      <c r="E10" s="17"/>
      <c r="F10" s="6">
        <v>424306.4</v>
      </c>
    </row>
    <row r="11" spans="2:6" ht="72.75" customHeight="1" x14ac:dyDescent="0.25">
      <c r="B11" s="34"/>
      <c r="C11" s="13" t="s">
        <v>22</v>
      </c>
      <c r="D11" s="17"/>
      <c r="E11" s="17"/>
      <c r="F11" s="6">
        <v>98467.69</v>
      </c>
    </row>
    <row r="12" spans="2:6" ht="21" thickBot="1" x14ac:dyDescent="0.35">
      <c r="E12" s="1" t="s">
        <v>9</v>
      </c>
      <c r="F12" s="7">
        <f>SUM(F4:F11)</f>
        <v>1334499.4531999999</v>
      </c>
    </row>
    <row r="13" spans="2:6" ht="16.5" thickTop="1" x14ac:dyDescent="0.25">
      <c r="F13" s="5"/>
    </row>
    <row r="16" spans="2:6" ht="50.1" customHeight="1" x14ac:dyDescent="0.3">
      <c r="B16" s="34" t="s">
        <v>14</v>
      </c>
      <c r="C16" s="8" t="s">
        <v>10</v>
      </c>
      <c r="D16" s="19" t="s">
        <v>39</v>
      </c>
      <c r="E16" s="19" t="s">
        <v>41</v>
      </c>
      <c r="F16" s="9">
        <v>1975200.54</v>
      </c>
    </row>
    <row r="17" spans="2:6" ht="50.1" customHeight="1" x14ac:dyDescent="0.3">
      <c r="B17" s="34"/>
      <c r="C17" s="8" t="s">
        <v>11</v>
      </c>
      <c r="D17" s="37"/>
      <c r="E17" s="20"/>
      <c r="F17" s="9">
        <v>1202295.3600000001</v>
      </c>
    </row>
    <row r="18" spans="2:6" ht="69.95" customHeight="1" x14ac:dyDescent="0.3">
      <c r="B18" s="34"/>
      <c r="C18" s="8" t="s">
        <v>40</v>
      </c>
      <c r="D18" s="37"/>
      <c r="E18" s="38" t="s">
        <v>43</v>
      </c>
      <c r="F18" s="9">
        <v>1788623.7</v>
      </c>
    </row>
    <row r="19" spans="2:6" ht="90" customHeight="1" x14ac:dyDescent="0.3">
      <c r="B19" s="34"/>
      <c r="C19" s="8" t="s">
        <v>12</v>
      </c>
      <c r="D19" s="37"/>
      <c r="E19" s="38" t="s">
        <v>42</v>
      </c>
      <c r="F19" s="9">
        <v>264705.84000000003</v>
      </c>
    </row>
    <row r="20" spans="2:6" ht="94.5" customHeight="1" x14ac:dyDescent="0.3">
      <c r="B20" s="34"/>
      <c r="C20" s="8" t="s">
        <v>13</v>
      </c>
      <c r="D20" s="20"/>
      <c r="E20" s="14"/>
      <c r="F20" s="9"/>
    </row>
    <row r="21" spans="2:6" ht="21" thickBot="1" x14ac:dyDescent="0.35">
      <c r="E21" s="1" t="s">
        <v>9</v>
      </c>
      <c r="F21" s="7">
        <f>SUM(F16:F20)</f>
        <v>5230825.4400000004</v>
      </c>
    </row>
    <row r="22" spans="2:6" ht="21" thickTop="1" x14ac:dyDescent="0.3">
      <c r="F22" s="10"/>
    </row>
    <row r="23" spans="2:6" ht="20.25" x14ac:dyDescent="0.3">
      <c r="F23" s="10"/>
    </row>
    <row r="26" spans="2:6" ht="141.75" customHeight="1" x14ac:dyDescent="0.3">
      <c r="B26" s="18" t="s">
        <v>19</v>
      </c>
      <c r="C26" s="4" t="s">
        <v>15</v>
      </c>
      <c r="D26" s="17" t="s">
        <v>35</v>
      </c>
      <c r="E26" s="17" t="s">
        <v>36</v>
      </c>
      <c r="F26" s="9">
        <v>1728837.6</v>
      </c>
    </row>
    <row r="27" spans="2:6" ht="27.75" customHeight="1" x14ac:dyDescent="0.3">
      <c r="B27" s="18"/>
      <c r="C27" s="4" t="s">
        <v>16</v>
      </c>
      <c r="D27" s="17"/>
      <c r="E27" s="16"/>
      <c r="F27" s="9">
        <v>1416499.06</v>
      </c>
    </row>
    <row r="28" spans="2:6" ht="33.75" customHeight="1" x14ac:dyDescent="0.3">
      <c r="B28" s="18"/>
      <c r="C28" s="4" t="s">
        <v>17</v>
      </c>
      <c r="D28" s="17"/>
      <c r="E28" s="16"/>
      <c r="F28" s="9">
        <v>328446.51</v>
      </c>
    </row>
    <row r="29" spans="2:6" ht="36.75" customHeight="1" x14ac:dyDescent="0.3">
      <c r="B29" s="18"/>
      <c r="C29" s="4" t="s">
        <v>18</v>
      </c>
      <c r="D29" s="17"/>
      <c r="E29" s="16"/>
      <c r="F29" s="9">
        <v>2205909.4500000002</v>
      </c>
    </row>
    <row r="30" spans="2:6" ht="21" thickBot="1" x14ac:dyDescent="0.35">
      <c r="F30" s="7">
        <f>SUM(F26:F29)</f>
        <v>5679692.6200000001</v>
      </c>
    </row>
    <row r="31" spans="2:6" ht="15.75" customHeight="1" thickTop="1" x14ac:dyDescent="0.25"/>
    <row r="32" spans="2:6" ht="15.75" customHeight="1" x14ac:dyDescent="0.25"/>
    <row r="33" spans="2:7" ht="15" customHeight="1" x14ac:dyDescent="0.25"/>
    <row r="34" spans="2:7" ht="15.75" customHeight="1" x14ac:dyDescent="0.25">
      <c r="B34" s="32" t="s">
        <v>20</v>
      </c>
      <c r="C34" s="21" t="s">
        <v>21</v>
      </c>
      <c r="D34" s="19" t="s">
        <v>34</v>
      </c>
      <c r="E34" s="19" t="s">
        <v>31</v>
      </c>
      <c r="F34" s="29">
        <v>637687.76</v>
      </c>
    </row>
    <row r="35" spans="2:7" ht="261" customHeight="1" x14ac:dyDescent="0.25">
      <c r="B35" s="33"/>
      <c r="C35" s="22"/>
      <c r="D35" s="20"/>
      <c r="E35" s="31"/>
      <c r="F35" s="35"/>
      <c r="G35" s="12"/>
    </row>
    <row r="36" spans="2:7" ht="21" thickBot="1" x14ac:dyDescent="0.35">
      <c r="F36" s="7">
        <f>SUM(F34)</f>
        <v>637687.76</v>
      </c>
    </row>
    <row r="37" spans="2:7" ht="15.75" thickTop="1" x14ac:dyDescent="0.25"/>
    <row r="38" spans="2:7" ht="80.099999999999994" customHeight="1" x14ac:dyDescent="0.25">
      <c r="B38" s="23" t="s">
        <v>26</v>
      </c>
      <c r="C38" s="21" t="s">
        <v>24</v>
      </c>
      <c r="D38" s="19" t="s">
        <v>46</v>
      </c>
      <c r="E38" s="26" t="s">
        <v>47</v>
      </c>
      <c r="F38" s="29">
        <v>2168902</v>
      </c>
    </row>
    <row r="39" spans="2:7" ht="15" hidden="1" customHeight="1" x14ac:dyDescent="0.25">
      <c r="B39" s="24"/>
      <c r="C39" s="22"/>
      <c r="D39" s="37"/>
      <c r="E39" s="27"/>
      <c r="F39" s="30"/>
    </row>
    <row r="40" spans="2:7" ht="76.5" customHeight="1" x14ac:dyDescent="0.25">
      <c r="B40" s="25"/>
      <c r="C40" s="11" t="s">
        <v>25</v>
      </c>
      <c r="D40" s="20"/>
      <c r="E40" s="28"/>
      <c r="F40" s="30"/>
    </row>
    <row r="41" spans="2:7" ht="20.100000000000001" customHeight="1" thickBot="1" x14ac:dyDescent="0.35">
      <c r="F41" s="7">
        <v>2168902</v>
      </c>
    </row>
    <row r="42" spans="2:7" ht="15" customHeight="1" thickTop="1" x14ac:dyDescent="0.25"/>
    <row r="44" spans="2:7" x14ac:dyDescent="0.25">
      <c r="B44" s="36" t="s">
        <v>37</v>
      </c>
      <c r="C44" s="36"/>
    </row>
    <row r="45" spans="2:7" x14ac:dyDescent="0.25">
      <c r="B45" s="36" t="s">
        <v>38</v>
      </c>
      <c r="C45" s="36"/>
    </row>
    <row r="48" spans="2:7" ht="143.25" customHeight="1" x14ac:dyDescent="0.25">
      <c r="D48" s="1" t="s">
        <v>27</v>
      </c>
      <c r="E48" s="1" t="s">
        <v>28</v>
      </c>
    </row>
    <row r="50" spans="4:5" ht="15" customHeight="1" x14ac:dyDescent="0.25">
      <c r="D50" s="15" t="s">
        <v>30</v>
      </c>
      <c r="E50" s="15" t="s">
        <v>29</v>
      </c>
    </row>
    <row r="51" spans="4:5" ht="119.25" customHeight="1" x14ac:dyDescent="0.25">
      <c r="D51" s="16"/>
      <c r="E51" s="16"/>
    </row>
  </sheetData>
  <mergeCells count="23">
    <mergeCell ref="B44:C44"/>
    <mergeCell ref="B45:C45"/>
    <mergeCell ref="E16:E17"/>
    <mergeCell ref="C34:C35"/>
    <mergeCell ref="D34:D35"/>
    <mergeCell ref="F34:F35"/>
    <mergeCell ref="B4:B11"/>
    <mergeCell ref="D4:D11"/>
    <mergeCell ref="E4:E11"/>
    <mergeCell ref="B16:B20"/>
    <mergeCell ref="D16:D20"/>
    <mergeCell ref="D50:D51"/>
    <mergeCell ref="E50:E51"/>
    <mergeCell ref="B26:B29"/>
    <mergeCell ref="D26:D29"/>
    <mergeCell ref="E26:E29"/>
    <mergeCell ref="C38:C39"/>
    <mergeCell ref="B38:B40"/>
    <mergeCell ref="D38:D40"/>
    <mergeCell ref="E38:E40"/>
    <mergeCell ref="F38:F40"/>
    <mergeCell ref="E34:E35"/>
    <mergeCell ref="B34:B35"/>
  </mergeCell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c.mattioli</dc:creator>
  <cp:lastModifiedBy>Riccardo Giuli</cp:lastModifiedBy>
  <cp:lastPrinted>2020-05-28T09:55:58Z</cp:lastPrinted>
  <dcterms:created xsi:type="dcterms:W3CDTF">2020-05-27T09:25:50Z</dcterms:created>
  <dcterms:modified xsi:type="dcterms:W3CDTF">2021-05-24T11:44:07Z</dcterms:modified>
</cp:coreProperties>
</file>